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EPT_ESTADISTICA\VITALES\2025 Nacimientos Vivos y Defunciones Fetales\"/>
    </mc:Choice>
  </mc:AlternateContent>
  <bookViews>
    <workbookView xWindow="0" yWindow="0" windowWidth="11565" windowHeight="9015" tabRatio="790"/>
  </bookViews>
  <sheets>
    <sheet name="Cuadro 11" sheetId="71" r:id="rId1"/>
  </sheets>
  <externalReferences>
    <externalReference r:id="rId2"/>
    <externalReference r:id="rId3"/>
  </externalReferences>
  <definedNames>
    <definedName name="_xlnm.Print_Area" localSheetId="0">'Cuadro 11'!$A$1:$L$40</definedName>
    <definedName name="_xlnm.Database" localSheetId="0">#REF!</definedName>
    <definedName name="_xlnm.Database">#REF!</definedName>
    <definedName name="DDD" localSheetId="0">#REF!</definedName>
    <definedName name="DDD">#REF!</definedName>
    <definedName name="gfgt" localSheetId="0">#REF!</definedName>
    <definedName name="gfgt">#REF!</definedName>
    <definedName name="GRAF1" localSheetId="0">#REF!</definedName>
    <definedName name="GRAF1">#REF!</definedName>
    <definedName name="GRAFICO">[1]estimacion!$C$33</definedName>
    <definedName name="hjg" localSheetId="0">#REF!</definedName>
    <definedName name="hjg">#REF!</definedName>
    <definedName name="mjn" localSheetId="0">#REF!</definedName>
    <definedName name="mjn">#REF!</definedName>
    <definedName name="npg" localSheetId="0">#REF!</definedName>
    <definedName name="npg">#REF!</definedName>
    <definedName name="npg_num" localSheetId="0">#REF!</definedName>
    <definedName name="npg_num">#REF!</definedName>
    <definedName name="pancif2001">'[2]PC221-01'!$A$1</definedName>
    <definedName name="pancif95" localSheetId="0">#REF!</definedName>
    <definedName name="pancif95">#REF!</definedName>
    <definedName name="pancif96" localSheetId="0">#REF!</definedName>
    <definedName name="pancif96">#REF!</definedName>
  </definedNames>
  <calcPr calcId="152511"/>
</workbook>
</file>

<file path=xl/calcChain.xml><?xml version="1.0" encoding="utf-8"?>
<calcChain xmlns="http://schemas.openxmlformats.org/spreadsheetml/2006/main">
  <c r="B27" i="71" l="1"/>
  <c r="B11" i="71" l="1"/>
  <c r="B13" i="71"/>
  <c r="B15" i="71"/>
  <c r="B17" i="71"/>
  <c r="B19" i="71"/>
  <c r="B21" i="71"/>
  <c r="B23" i="71"/>
  <c r="B25" i="71"/>
  <c r="B29" i="71"/>
  <c r="C9" i="71"/>
  <c r="B9" i="71" l="1"/>
  <c r="D11" i="71"/>
  <c r="D13" i="71"/>
  <c r="D15" i="71"/>
  <c r="D17" i="71"/>
  <c r="D19" i="71"/>
  <c r="D21" i="71"/>
  <c r="D23" i="71"/>
  <c r="D25" i="71"/>
  <c r="D27" i="71"/>
  <c r="D29" i="71"/>
  <c r="F9" i="71"/>
  <c r="G9" i="71"/>
  <c r="D9" i="71" s="1"/>
  <c r="H9" i="71"/>
  <c r="I9" i="71"/>
  <c r="J9" i="71"/>
  <c r="K9" i="71"/>
  <c r="L9" i="71"/>
  <c r="E9" i="71"/>
</calcChain>
</file>

<file path=xl/sharedStrings.xml><?xml version="1.0" encoding="utf-8"?>
<sst xmlns="http://schemas.openxmlformats.org/spreadsheetml/2006/main" count="31" uniqueCount="30">
  <si>
    <t>Panamá</t>
  </si>
  <si>
    <t>TOTAL</t>
  </si>
  <si>
    <t>Nacimientos vivos</t>
  </si>
  <si>
    <t xml:space="preserve">Cuadro 11.  NACIMIENTOS VIVOS EN LA REPÚBLICA, POR PAÍS DE NACIONALIDAD DE LA MADRE, </t>
  </si>
  <si>
    <t xml:space="preserve">Grupos de edad de                             la madre </t>
  </si>
  <si>
    <t>País de nacionalidad de la madre</t>
  </si>
  <si>
    <t>Total</t>
  </si>
  <si>
    <t>Otra nacionalidad</t>
  </si>
  <si>
    <t>Nicara-   gua</t>
  </si>
  <si>
    <t>China</t>
  </si>
  <si>
    <t>Rep.   Domini-cana</t>
  </si>
  <si>
    <t>Colom-                bia</t>
  </si>
  <si>
    <t>Vene-                 zuela</t>
  </si>
  <si>
    <t>Otros            países</t>
  </si>
  <si>
    <t>Extran-                              jera no             especi-      ficada</t>
  </si>
  <si>
    <t>No  especi-ficada                    o no decla-rada</t>
  </si>
  <si>
    <t>-  Cantidad nula o cero.</t>
  </si>
  <si>
    <t>SEGÚN GRUPOS DE EDAD DE LA MADRE: AÑO 2025</t>
  </si>
  <si>
    <t xml:space="preserve">              (Minsa y CSS), clínicas privadas y oficinas del Registro Civil (Tribunal Electoral).</t>
  </si>
  <si>
    <t>Fuente:  Los  datos  publicados  corresponden  a  información  recopilada  en  los  registros  administrativos  de  las  instalaciones  de  salud  pública</t>
  </si>
  <si>
    <t>Menos de 15</t>
  </si>
  <si>
    <t>15 a 19</t>
  </si>
  <si>
    <t>20 a 24</t>
  </si>
  <si>
    <t>25 a 29</t>
  </si>
  <si>
    <t>30 a 34</t>
  </si>
  <si>
    <t>35 a 39</t>
  </si>
  <si>
    <t>40 a 44</t>
  </si>
  <si>
    <t>45 a 49</t>
  </si>
  <si>
    <t>50 y más</t>
  </si>
  <si>
    <t>No especificada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</si>
</sst>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[$€]\ * #,##0.00_-;\-[$€]\ * #,##0.00_-;_-[$€]\ * &quot;-&quot;??_-;_-@_-"/>
    <numFmt numFmtId="166" formatCode="#,##0;&quot;-&quot;;&quot;-&quot;"/>
  </numFmts>
  <fonts count="3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</font>
    <font>
      <b/>
      <sz val="10"/>
      <name val="Arial"/>
      <family val="2"/>
    </font>
    <font>
      <sz val="11"/>
      <color indexed="58"/>
      <name val="Calibri"/>
      <family val="2"/>
    </font>
    <font>
      <b/>
      <sz val="11"/>
      <color indexed="62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8"/>
      <color indexed="62"/>
      <name val="Cambria"/>
      <family val="2"/>
    </font>
    <font>
      <sz val="10"/>
      <name val="Arial CE"/>
    </font>
    <font>
      <sz val="10"/>
      <name val="MS Sans Serif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FF0000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1"/>
      </patternFill>
    </fill>
    <fill>
      <patternFill patternType="solid">
        <fgColor indexed="25"/>
      </patternFill>
    </fill>
    <fill>
      <patternFill patternType="solid">
        <fgColor indexed="38"/>
      </patternFill>
    </fill>
    <fill>
      <patternFill patternType="solid">
        <fgColor indexed="13"/>
      </patternFill>
    </fill>
    <fill>
      <patternFill patternType="solid">
        <fgColor indexed="54"/>
      </patternFill>
    </fill>
    <fill>
      <patternFill patternType="solid">
        <fgColor rgb="FF0F243E"/>
        <bgColor indexed="64"/>
      </patternFill>
    </fill>
    <fill>
      <patternFill patternType="solid">
        <fgColor rgb="FF0F243E"/>
        <bgColor rgb="FF000000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38"/>
      </left>
      <right style="thin">
        <color indexed="38"/>
      </right>
      <top style="thin">
        <color indexed="38"/>
      </top>
      <bottom style="thin">
        <color indexed="3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6"/>
      </bottom>
      <diagonal/>
    </border>
    <border>
      <left/>
      <right/>
      <top/>
      <bottom style="medium">
        <color indexed="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5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2" fillId="0" borderId="3" applyNumberFormat="0" applyFill="0" applyAlignment="0" applyProtection="0"/>
    <xf numFmtId="0" fontId="11" fillId="21" borderId="2" applyNumberFormat="0" applyAlignment="0" applyProtection="0"/>
    <xf numFmtId="0" fontId="13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4" fillId="7" borderId="1" applyNumberFormat="0" applyAlignment="0" applyProtection="0"/>
    <xf numFmtId="165" fontId="6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14" fillId="7" borderId="1" applyNumberFormat="0" applyAlignment="0" applyProtection="0"/>
    <xf numFmtId="0" fontId="12" fillId="0" borderId="3" applyNumberFormat="0" applyFill="0" applyAlignment="0" applyProtection="0"/>
    <xf numFmtId="0" fontId="18" fillId="22" borderId="0" applyNumberFormat="0" applyBorder="0" applyAlignment="0" applyProtection="0"/>
    <xf numFmtId="0" fontId="5" fillId="0" borderId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9" fillId="20" borderId="8" applyNumberForma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3" fillId="0" borderId="6" applyNumberFormat="0" applyFill="0" applyAlignment="0" applyProtection="0"/>
    <xf numFmtId="0" fontId="22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24" borderId="0" applyNumberFormat="0" applyBorder="0" applyAlignment="0" applyProtection="0"/>
    <xf numFmtId="0" fontId="6" fillId="7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5" borderId="0" applyNumberFormat="0" applyBorder="0" applyAlignment="0" applyProtection="0"/>
    <xf numFmtId="0" fontId="6" fillId="9" borderId="0" applyNumberFormat="0" applyBorder="0" applyAlignment="0" applyProtection="0"/>
    <xf numFmtId="0" fontId="6" fillId="2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14" borderId="0" applyNumberFormat="0" applyBorder="0" applyAlignment="0" applyProtection="0"/>
    <xf numFmtId="0" fontId="7" fillId="7" borderId="0" applyNumberFormat="0" applyBorder="0" applyAlignment="0" applyProtection="0"/>
    <xf numFmtId="0" fontId="25" fillId="6" borderId="0" applyNumberFormat="0" applyBorder="0" applyAlignment="0" applyProtection="0"/>
    <xf numFmtId="0" fontId="10" fillId="24" borderId="1" applyNumberFormat="0" applyAlignment="0" applyProtection="0"/>
    <xf numFmtId="0" fontId="11" fillId="26" borderId="2" applyNumberFormat="0" applyAlignment="0" applyProtection="0"/>
    <xf numFmtId="0" fontId="12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4" fillId="7" borderId="1" applyNumberFormat="0" applyAlignment="0" applyProtection="0"/>
    <xf numFmtId="0" fontId="8" fillId="3" borderId="0" applyNumberFormat="0" applyBorder="0" applyAlignment="0" applyProtection="0"/>
    <xf numFmtId="0" fontId="18" fillId="22" borderId="0" applyNumberFormat="0" applyBorder="0" applyAlignment="0" applyProtection="0"/>
    <xf numFmtId="0" fontId="5" fillId="0" borderId="0"/>
    <xf numFmtId="0" fontId="5" fillId="0" borderId="0"/>
    <xf numFmtId="0" fontId="6" fillId="0" borderId="0"/>
    <xf numFmtId="0" fontId="5" fillId="22" borderId="16" applyNumberFormat="0" applyFont="0" applyAlignment="0" applyProtection="0"/>
    <xf numFmtId="0" fontId="6" fillId="23" borderId="7" applyNumberFormat="0" applyFont="0" applyAlignment="0" applyProtection="0"/>
    <xf numFmtId="0" fontId="19" fillId="24" borderId="8" applyNumberFormat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6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3" fillId="0" borderId="0"/>
    <xf numFmtId="0" fontId="3" fillId="0" borderId="0"/>
    <xf numFmtId="0" fontId="3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1" fillId="0" borderId="0"/>
    <xf numFmtId="0" fontId="31" fillId="0" borderId="0"/>
    <xf numFmtId="0" fontId="5" fillId="0" borderId="0"/>
    <xf numFmtId="0" fontId="5" fillId="0" borderId="0"/>
  </cellStyleXfs>
  <cellXfs count="62">
    <xf numFmtId="0" fontId="0" fillId="0" borderId="0" xfId="0"/>
    <xf numFmtId="0" fontId="5" fillId="0" borderId="0" xfId="69"/>
    <xf numFmtId="0" fontId="5" fillId="0" borderId="0" xfId="69" applyFont="1"/>
    <xf numFmtId="49" fontId="5" fillId="0" borderId="10" xfId="69" applyNumberFormat="1" applyFont="1" applyBorder="1" applyAlignment="1">
      <alignment horizontal="center" vertical="center" wrapText="1"/>
    </xf>
    <xf numFmtId="0" fontId="23" fillId="0" borderId="11" xfId="69" applyFont="1" applyBorder="1"/>
    <xf numFmtId="0" fontId="24" fillId="0" borderId="10" xfId="69" applyFont="1" applyBorder="1"/>
    <xf numFmtId="164" fontId="5" fillId="0" borderId="12" xfId="69" applyNumberFormat="1" applyFont="1" applyBorder="1"/>
    <xf numFmtId="0" fontId="5" fillId="0" borderId="13" xfId="69" applyFont="1" applyBorder="1"/>
    <xf numFmtId="0" fontId="5" fillId="0" borderId="14" xfId="69" applyFont="1" applyBorder="1"/>
    <xf numFmtId="0" fontId="5" fillId="0" borderId="0" xfId="69" applyBorder="1"/>
    <xf numFmtId="0" fontId="5" fillId="0" borderId="15" xfId="69" applyFont="1" applyBorder="1"/>
    <xf numFmtId="0" fontId="24" fillId="0" borderId="10" xfId="69" applyFont="1" applyBorder="1" applyAlignment="1">
      <alignment horizontal="center"/>
    </xf>
    <xf numFmtId="2" fontId="5" fillId="0" borderId="0" xfId="69" applyNumberFormat="1" applyFont="1"/>
    <xf numFmtId="2" fontId="5" fillId="0" borderId="12" xfId="69" applyNumberFormat="1" applyFont="1" applyFill="1" applyBorder="1"/>
    <xf numFmtId="2" fontId="5" fillId="0" borderId="15" xfId="69" applyNumberFormat="1" applyFont="1" applyBorder="1"/>
    <xf numFmtId="0" fontId="5" fillId="0" borderId="12" xfId="69" applyFont="1" applyBorder="1"/>
    <xf numFmtId="0" fontId="5" fillId="0" borderId="0" xfId="0" applyFont="1" applyFill="1" applyBorder="1"/>
    <xf numFmtId="164" fontId="5" fillId="0" borderId="0" xfId="0" applyNumberFormat="1" applyFont="1" applyFill="1" applyBorder="1" applyAlignment="1">
      <alignment horizontal="right"/>
    </xf>
    <xf numFmtId="0" fontId="34" fillId="0" borderId="0" xfId="0" applyFont="1" applyFill="1"/>
    <xf numFmtId="0" fontId="5" fillId="0" borderId="0" xfId="0" applyFont="1" applyFill="1"/>
    <xf numFmtId="2" fontId="5" fillId="0" borderId="11" xfId="69" applyNumberFormat="1" applyFont="1" applyFill="1" applyBorder="1"/>
    <xf numFmtId="2" fontId="5" fillId="0" borderId="14" xfId="69" applyNumberFormat="1" applyFont="1" applyBorder="1"/>
    <xf numFmtId="0" fontId="32" fillId="0" borderId="0" xfId="69" applyFont="1"/>
    <xf numFmtId="2" fontId="32" fillId="0" borderId="0" xfId="69" applyNumberFormat="1" applyFont="1"/>
    <xf numFmtId="0" fontId="32" fillId="0" borderId="0" xfId="69" applyFont="1" applyBorder="1"/>
    <xf numFmtId="49" fontId="32" fillId="0" borderId="0" xfId="69" applyNumberFormat="1" applyFont="1"/>
    <xf numFmtId="0" fontId="35" fillId="0" borderId="0" xfId="69" applyFont="1"/>
    <xf numFmtId="0" fontId="32" fillId="0" borderId="0" xfId="151" applyFont="1"/>
    <xf numFmtId="0" fontId="32" fillId="0" borderId="0" xfId="152" applyFont="1" applyFill="1" applyAlignment="1">
      <alignment horizontal="left"/>
    </xf>
    <xf numFmtId="0" fontId="5" fillId="0" borderId="21" xfId="69" applyBorder="1"/>
    <xf numFmtId="0" fontId="5" fillId="0" borderId="22" xfId="69" applyBorder="1"/>
    <xf numFmtId="0" fontId="5" fillId="0" borderId="15" xfId="69" applyBorder="1"/>
    <xf numFmtId="166" fontId="5" fillId="0" borderId="12" xfId="69" applyNumberFormat="1" applyFont="1" applyFill="1" applyBorder="1" applyAlignment="1">
      <alignment horizontal="right"/>
    </xf>
    <xf numFmtId="166" fontId="24" fillId="0" borderId="11" xfId="69" applyNumberFormat="1" applyFont="1" applyFill="1" applyBorder="1" applyAlignment="1">
      <alignment horizontal="right"/>
    </xf>
    <xf numFmtId="166" fontId="0" fillId="0" borderId="11" xfId="0" applyNumberFormat="1" applyFill="1" applyBorder="1" applyAlignment="1"/>
    <xf numFmtId="166" fontId="5" fillId="0" borderId="12" xfId="69" applyNumberFormat="1" applyFont="1" applyFill="1" applyBorder="1"/>
    <xf numFmtId="166" fontId="5" fillId="0" borderId="0" xfId="69" applyNumberFormat="1" applyFont="1" applyFill="1"/>
    <xf numFmtId="166" fontId="5" fillId="0" borderId="12" xfId="69" applyNumberFormat="1" applyBorder="1"/>
    <xf numFmtId="166" fontId="5" fillId="0" borderId="0" xfId="69" applyNumberFormat="1"/>
    <xf numFmtId="166" fontId="0" fillId="0" borderId="11" xfId="0" applyNumberFormat="1" applyFill="1" applyBorder="1"/>
    <xf numFmtId="166" fontId="0" fillId="0" borderId="0" xfId="0" applyNumberFormat="1"/>
    <xf numFmtId="166" fontId="5" fillId="0" borderId="11" xfId="69" applyNumberFormat="1" applyFont="1" applyFill="1" applyBorder="1" applyAlignment="1">
      <alignment horizontal="right"/>
    </xf>
    <xf numFmtId="49" fontId="5" fillId="0" borderId="0" xfId="69" applyNumberFormat="1" applyFont="1" applyAlignment="1"/>
    <xf numFmtId="2" fontId="5" fillId="0" borderId="0" xfId="69" applyNumberFormat="1" applyFont="1" applyAlignment="1"/>
    <xf numFmtId="0" fontId="5" fillId="0" borderId="0" xfId="69" applyFont="1" applyBorder="1"/>
    <xf numFmtId="49" fontId="5" fillId="0" borderId="0" xfId="69" applyNumberFormat="1" applyFont="1"/>
    <xf numFmtId="166" fontId="24" fillId="0" borderId="12" xfId="69" applyNumberFormat="1" applyFont="1" applyFill="1" applyBorder="1"/>
    <xf numFmtId="166" fontId="24" fillId="0" borderId="12" xfId="69" applyNumberFormat="1" applyFont="1" applyFill="1" applyBorder="1" applyAlignment="1">
      <alignment horizontal="right"/>
    </xf>
    <xf numFmtId="166" fontId="24" fillId="0" borderId="11" xfId="0" applyNumberFormat="1" applyFont="1" applyFill="1" applyBorder="1"/>
    <xf numFmtId="166" fontId="32" fillId="0" borderId="12" xfId="69" applyNumberFormat="1" applyFont="1" applyFill="1" applyBorder="1"/>
    <xf numFmtId="166" fontId="32" fillId="0" borderId="0" xfId="69" applyNumberFormat="1" applyFont="1" applyFill="1"/>
    <xf numFmtId="0" fontId="5" fillId="0" borderId="12" xfId="69" applyBorder="1"/>
    <xf numFmtId="1" fontId="33" fillId="29" borderId="20" xfId="69" applyNumberFormat="1" applyFont="1" applyFill="1" applyBorder="1" applyAlignment="1">
      <alignment horizontal="center" vertical="center" wrapText="1"/>
    </xf>
    <xf numFmtId="0" fontId="33" fillId="29" borderId="20" xfId="69" applyFont="1" applyFill="1" applyBorder="1" applyAlignment="1">
      <alignment horizontal="center" vertical="center" wrapText="1"/>
    </xf>
    <xf numFmtId="0" fontId="5" fillId="0" borderId="10" xfId="69" applyFont="1" applyBorder="1" applyAlignment="1"/>
    <xf numFmtId="0" fontId="33" fillId="29" borderId="20" xfId="69" applyFont="1" applyFill="1" applyBorder="1" applyAlignment="1">
      <alignment horizontal="center" vertical="center" wrapText="1"/>
    </xf>
    <xf numFmtId="49" fontId="33" fillId="29" borderId="20" xfId="69" applyNumberFormat="1" applyFont="1" applyFill="1" applyBorder="1" applyAlignment="1">
      <alignment horizontal="center" vertical="center" wrapText="1"/>
    </xf>
    <xf numFmtId="0" fontId="24" fillId="0" borderId="0" xfId="154" applyFont="1" applyFill="1" applyBorder="1" applyAlignment="1">
      <alignment horizontal="center"/>
    </xf>
    <xf numFmtId="0" fontId="33" fillId="30" borderId="20" xfId="154" applyFont="1" applyFill="1" applyBorder="1" applyAlignment="1">
      <alignment horizontal="center" vertical="center" wrapText="1"/>
    </xf>
    <xf numFmtId="0" fontId="33" fillId="29" borderId="23" xfId="69" applyFont="1" applyFill="1" applyBorder="1" applyAlignment="1">
      <alignment horizontal="center" vertical="center" wrapText="1"/>
    </xf>
    <xf numFmtId="0" fontId="33" fillId="29" borderId="24" xfId="69" applyFont="1" applyFill="1" applyBorder="1" applyAlignment="1">
      <alignment horizontal="center" vertical="center" wrapText="1"/>
    </xf>
    <xf numFmtId="0" fontId="33" fillId="29" borderId="25" xfId="69" applyFont="1" applyFill="1" applyBorder="1" applyAlignment="1">
      <alignment horizontal="center" vertical="center" wrapText="1"/>
    </xf>
  </cellXfs>
  <cellStyles count="155">
    <cellStyle name="20% - Accent1" xfId="1"/>
    <cellStyle name="20% - Accent1 2" xfId="83"/>
    <cellStyle name="20% - Accent2" xfId="2"/>
    <cellStyle name="20% - Accent2 2" xfId="84"/>
    <cellStyle name="20% - Accent3" xfId="3"/>
    <cellStyle name="20% - Accent3 2" xfId="85"/>
    <cellStyle name="20% - Accent4" xfId="4"/>
    <cellStyle name="20% - Accent4 2" xfId="86"/>
    <cellStyle name="20% - Accent5" xfId="5"/>
    <cellStyle name="20% - Accent5 2" xfId="87"/>
    <cellStyle name="20% - Accent6" xfId="6"/>
    <cellStyle name="20% - Accent6 2" xfId="88"/>
    <cellStyle name="20% - Énfasis1" xfId="7" builtinId="30" customBuiltin="1"/>
    <cellStyle name="20% - Énfasis1 2" xfId="89"/>
    <cellStyle name="20% - Énfasis2" xfId="8" builtinId="34" customBuiltin="1"/>
    <cellStyle name="20% - Énfasis2 2" xfId="90"/>
    <cellStyle name="20% - Énfasis3" xfId="9" builtinId="38" customBuiltin="1"/>
    <cellStyle name="20% - Énfasis3 2" xfId="91"/>
    <cellStyle name="20% - Énfasis4" xfId="10" builtinId="42" customBuiltin="1"/>
    <cellStyle name="20% - Énfasis4 2" xfId="92"/>
    <cellStyle name="20% - Énfasis5" xfId="11" builtinId="46" customBuiltin="1"/>
    <cellStyle name="20% - Énfasis5 2" xfId="93"/>
    <cellStyle name="20% - Énfasis6" xfId="12" builtinId="50" customBuiltin="1"/>
    <cellStyle name="20% - Énfasis6 2" xfId="94"/>
    <cellStyle name="40% - Accent1" xfId="13"/>
    <cellStyle name="40% - Accent1 2" xfId="95"/>
    <cellStyle name="40% - Accent2" xfId="14"/>
    <cellStyle name="40% - Accent2 2" xfId="96"/>
    <cellStyle name="40% - Accent3" xfId="15"/>
    <cellStyle name="40% - Accent3 2" xfId="97"/>
    <cellStyle name="40% - Accent4" xfId="16"/>
    <cellStyle name="40% - Accent4 2" xfId="98"/>
    <cellStyle name="40% - Accent5" xfId="17"/>
    <cellStyle name="40% - Accent5 2" xfId="99"/>
    <cellStyle name="40% - Accent6" xfId="18"/>
    <cellStyle name="40% - Accent6 2" xfId="100"/>
    <cellStyle name="40% - Énfasis1" xfId="19" builtinId="31" customBuiltin="1"/>
    <cellStyle name="40% - Énfasis1 2" xfId="101"/>
    <cellStyle name="40% - Énfasis2" xfId="20" builtinId="35" customBuiltin="1"/>
    <cellStyle name="40% - Énfasis2 2" xfId="102"/>
    <cellStyle name="40% - Énfasis3" xfId="21" builtinId="39" customBuiltin="1"/>
    <cellStyle name="40% - Énfasis3 2" xfId="103"/>
    <cellStyle name="40% - Énfasis4" xfId="22" builtinId="43" customBuiltin="1"/>
    <cellStyle name="40% - Énfasis4 2" xfId="104"/>
    <cellStyle name="40% - Énfasis5" xfId="23" builtinId="47" customBuiltin="1"/>
    <cellStyle name="40% - Énfasis5 2" xfId="105"/>
    <cellStyle name="40% - Énfasis6" xfId="24" builtinId="51" customBuiltin="1"/>
    <cellStyle name="40% - Énfasis6 2" xfId="106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- Énfasis1" xfId="31" builtinId="32" customBuiltin="1"/>
    <cellStyle name="60% - Énfasis1 2" xfId="107"/>
    <cellStyle name="60% - Énfasis2" xfId="32" builtinId="36" customBuiltin="1"/>
    <cellStyle name="60% - Énfasis2 2" xfId="108"/>
    <cellStyle name="60% - Énfasis3" xfId="33" builtinId="40" customBuiltin="1"/>
    <cellStyle name="60% - Énfasis3 2" xfId="109"/>
    <cellStyle name="60% - Énfasis4" xfId="34" builtinId="44" customBuiltin="1"/>
    <cellStyle name="60% - Énfasis4 2" xfId="110"/>
    <cellStyle name="60% - Énfasis5" xfId="35" builtinId="48" customBuiltin="1"/>
    <cellStyle name="60% - Énfasis5 2" xfId="111"/>
    <cellStyle name="60% - Énfasis6" xfId="36" builtinId="52" customBuiltin="1"/>
    <cellStyle name="60% - Énfasis6 2" xfId="112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Buena" xfId="44" builtinId="26" customBuiltin="1"/>
    <cellStyle name="Buena 2" xfId="113"/>
    <cellStyle name="Calculation" xfId="45"/>
    <cellStyle name="Cálculo" xfId="46" builtinId="22" customBuiltin="1"/>
    <cellStyle name="Cálculo 2" xfId="114"/>
    <cellStyle name="Celda de comprobación" xfId="47" builtinId="23" customBuiltin="1"/>
    <cellStyle name="Celda de comprobación 2" xfId="115"/>
    <cellStyle name="Celda vinculada" xfId="48" builtinId="24" customBuiltin="1"/>
    <cellStyle name="Celda vinculada 2" xfId="116"/>
    <cellStyle name="Check Cell" xfId="49"/>
    <cellStyle name="Encabezado 4" xfId="50" builtinId="19" customBuiltin="1"/>
    <cellStyle name="Encabezado 4 2" xfId="117"/>
    <cellStyle name="Énfasis1" xfId="51" builtinId="29" customBuiltin="1"/>
    <cellStyle name="Énfasis1 2" xfId="118"/>
    <cellStyle name="Énfasis2" xfId="52" builtinId="33" customBuiltin="1"/>
    <cellStyle name="Énfasis2 2" xfId="119"/>
    <cellStyle name="Énfasis3" xfId="53" builtinId="37" customBuiltin="1"/>
    <cellStyle name="Énfasis3 2" xfId="120"/>
    <cellStyle name="Énfasis4" xfId="54" builtinId="41" customBuiltin="1"/>
    <cellStyle name="Énfasis4 2" xfId="121"/>
    <cellStyle name="Énfasis5" xfId="55" builtinId="45" customBuiltin="1"/>
    <cellStyle name="Énfasis5 2" xfId="122"/>
    <cellStyle name="Énfasis6" xfId="56" builtinId="49" customBuiltin="1"/>
    <cellStyle name="Énfasis6 2" xfId="123"/>
    <cellStyle name="Entrada" xfId="57" builtinId="20" customBuiltin="1"/>
    <cellStyle name="Entrada 2" xfId="124"/>
    <cellStyle name="Euro" xfId="58"/>
    <cellStyle name="Explanatory Text" xfId="59"/>
    <cellStyle name="Good" xfId="60"/>
    <cellStyle name="Heading 1" xfId="61"/>
    <cellStyle name="Heading 2" xfId="62"/>
    <cellStyle name="Heading 3" xfId="63"/>
    <cellStyle name="Heading 4" xfId="64"/>
    <cellStyle name="Incorrecto" xfId="65" builtinId="27" customBuiltin="1"/>
    <cellStyle name="Incorrecto 2" xfId="125"/>
    <cellStyle name="Input" xfId="66"/>
    <cellStyle name="Linked Cell" xfId="67"/>
    <cellStyle name="Neutral" xfId="68" builtinId="28" customBuiltin="1"/>
    <cellStyle name="Neutral 2" xfId="126"/>
    <cellStyle name="Normal" xfId="0" builtinId="0"/>
    <cellStyle name="Normal 2" xfId="69"/>
    <cellStyle name="Normal 2 2" xfId="82"/>
    <cellStyle name="Normal 3" xfId="127"/>
    <cellStyle name="Normal 3 2" xfId="128"/>
    <cellStyle name="Normal 3 3" xfId="142"/>
    <cellStyle name="Normal 4" xfId="129"/>
    <cellStyle name="Normal 5" xfId="140"/>
    <cellStyle name="Normal 5 2" xfId="141"/>
    <cellStyle name="Normal 5 2 2" xfId="145"/>
    <cellStyle name="Normal 5 2 2 2" xfId="148"/>
    <cellStyle name="Normal 5 2 3" xfId="153"/>
    <cellStyle name="Normal 5 3" xfId="144"/>
    <cellStyle name="Normal 5 3 2" xfId="147"/>
    <cellStyle name="Normal 6 2" xfId="150"/>
    <cellStyle name="Normal 8" xfId="143"/>
    <cellStyle name="Normal 8 2" xfId="146"/>
    <cellStyle name="Normal 8 2 2" xfId="149"/>
    <cellStyle name="Normal_221-12" xfId="154"/>
    <cellStyle name="Normal_97-04" xfId="151"/>
    <cellStyle name="Normal_Libro2" xfId="152"/>
    <cellStyle name="Notas" xfId="70" builtinId="10" customBuiltin="1"/>
    <cellStyle name="Notas 2" xfId="130"/>
    <cellStyle name="Note" xfId="71"/>
    <cellStyle name="Note 2" xfId="131"/>
    <cellStyle name="Output" xfId="72"/>
    <cellStyle name="Salida" xfId="73" builtinId="21" customBuiltin="1"/>
    <cellStyle name="Salida 2" xfId="132"/>
    <cellStyle name="Texto de advertencia" xfId="74" builtinId="11" customBuiltin="1"/>
    <cellStyle name="Texto de advertencia 2" xfId="133"/>
    <cellStyle name="Texto explicativo" xfId="75" builtinId="53" customBuiltin="1"/>
    <cellStyle name="Texto explicativo 2" xfId="134"/>
    <cellStyle name="Title" xfId="76"/>
    <cellStyle name="Título" xfId="77" builtinId="15" customBuiltin="1"/>
    <cellStyle name="Título 1 2" xfId="135"/>
    <cellStyle name="Título 2" xfId="78" builtinId="17" customBuiltin="1"/>
    <cellStyle name="Título 2 2" xfId="136"/>
    <cellStyle name="Título 3" xfId="79" builtinId="18" customBuiltin="1"/>
    <cellStyle name="Título 3 2" xfId="137"/>
    <cellStyle name="Título 4" xfId="138"/>
    <cellStyle name="Total" xfId="80" builtinId="25" customBuiltin="1"/>
    <cellStyle name="Total 2" xfId="139"/>
    <cellStyle name="Warning Text" xfId="81"/>
  </cellStyles>
  <dxfs count="0"/>
  <tableStyles count="0" defaultTableStyle="TableStyleMedium9" defaultPivotStyle="PivotStyleLight16"/>
  <colors>
    <mruColors>
      <color rgb="FF0F243E"/>
      <color rgb="FF8CA6CE"/>
      <color rgb="FFFF3300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1\Vitales\NACI\1999\Solicitudes\Pm&#225;%20en%20cifras%201999-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1\Vitales\Panam&#225;%20en%20Cifras\Pancif2004\Pancif_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"/>
      <sheetName val="Índice"/>
      <sheetName val="PC221-01"/>
      <sheetName val="PC221-02"/>
      <sheetName val="PC221-03"/>
      <sheetName val="Gráfico1"/>
      <sheetName val="PC221-04"/>
      <sheetName val="Gráfico2"/>
      <sheetName val="PC221-05"/>
      <sheetName val="PC221-06"/>
      <sheetName val="PC221-07"/>
      <sheetName val="Gráfico6"/>
      <sheetName val="Gráfico3"/>
      <sheetName val="PC221-08-09"/>
      <sheetName val="PC221-10"/>
      <sheetName val="Gráfico8"/>
      <sheetName val="Gráfico4"/>
      <sheetName val="Datos_Graf"/>
      <sheetName val="Hoja11"/>
    </sheetNames>
    <sheetDataSet>
      <sheetData sheetId="0" refreshError="1">
        <row r="33">
          <cell r="C33" t="str">
            <v>Estaba fuera de la primera base.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on"/>
      <sheetName val="Índice"/>
      <sheetName val="PC221-01"/>
      <sheetName val="PC221-02"/>
      <sheetName val="PC221-03"/>
      <sheetName val="Gráfico1"/>
      <sheetName val="PC221-04"/>
      <sheetName val="Gráfico2"/>
      <sheetName val="PC221-05"/>
      <sheetName val="PC221-06"/>
      <sheetName val="PC221-07"/>
      <sheetName val="Gráfico6"/>
      <sheetName val="Gráfico3"/>
      <sheetName val="PC221-08-09"/>
      <sheetName val="PC221-10"/>
      <sheetName val="Gráfico8"/>
      <sheetName val="Gráfico4"/>
      <sheetName val="datos_graficos"/>
      <sheetName val="Datos_Graf"/>
      <sheetName val="Hoja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zoomScaleNormal="100" zoomScaleSheetLayoutView="100" workbookViewId="0">
      <selection sqref="A1:L1"/>
    </sheetView>
  </sheetViews>
  <sheetFormatPr baseColWidth="10" defaultColWidth="11.42578125" defaultRowHeight="12.75"/>
  <cols>
    <col min="1" max="1" width="21.7109375" style="1" customWidth="1"/>
    <col min="2" max="12" width="9" style="1" customWidth="1"/>
    <col min="13" max="16384" width="11.42578125" style="1"/>
  </cols>
  <sheetData>
    <row r="1" spans="1:13" s="9" customFormat="1">
      <c r="A1" s="57" t="s">
        <v>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9" customFormat="1">
      <c r="A2" s="57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3" s="9" customFormat="1" ht="13.9" customHeight="1"/>
    <row r="4" spans="1:13" ht="27.95" customHeight="1">
      <c r="A4" s="56" t="s">
        <v>4</v>
      </c>
      <c r="B4" s="58" t="s">
        <v>2</v>
      </c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3" ht="27.95" customHeight="1">
      <c r="A5" s="56"/>
      <c r="B5" s="55" t="s">
        <v>6</v>
      </c>
      <c r="C5" s="58" t="s">
        <v>5</v>
      </c>
      <c r="D5" s="58"/>
      <c r="E5" s="58"/>
      <c r="F5" s="58"/>
      <c r="G5" s="58"/>
      <c r="H5" s="58"/>
      <c r="I5" s="58"/>
      <c r="J5" s="58"/>
      <c r="K5" s="58"/>
      <c r="L5" s="58"/>
    </row>
    <row r="6" spans="1:13" ht="27.95" customHeight="1">
      <c r="A6" s="56"/>
      <c r="B6" s="55"/>
      <c r="C6" s="55" t="s">
        <v>0</v>
      </c>
      <c r="D6" s="59" t="s">
        <v>7</v>
      </c>
      <c r="E6" s="60"/>
      <c r="F6" s="60"/>
      <c r="G6" s="60"/>
      <c r="H6" s="60"/>
      <c r="I6" s="60"/>
      <c r="J6" s="60"/>
      <c r="K6" s="61"/>
      <c r="L6" s="55" t="s">
        <v>15</v>
      </c>
    </row>
    <row r="7" spans="1:13" ht="65.25" customHeight="1">
      <c r="A7" s="56"/>
      <c r="B7" s="55"/>
      <c r="C7" s="55"/>
      <c r="D7" s="53" t="s">
        <v>6</v>
      </c>
      <c r="E7" s="52" t="s">
        <v>11</v>
      </c>
      <c r="F7" s="52" t="s">
        <v>12</v>
      </c>
      <c r="G7" s="52" t="s">
        <v>8</v>
      </c>
      <c r="H7" s="52" t="s">
        <v>9</v>
      </c>
      <c r="I7" s="52" t="s">
        <v>10</v>
      </c>
      <c r="J7" s="52" t="s">
        <v>13</v>
      </c>
      <c r="K7" s="53" t="s">
        <v>14</v>
      </c>
      <c r="L7" s="55"/>
    </row>
    <row r="8" spans="1:13" ht="15.75" customHeight="1">
      <c r="A8" s="3"/>
      <c r="B8" s="6"/>
      <c r="C8" s="13"/>
      <c r="D8" s="20"/>
      <c r="E8" s="4"/>
      <c r="F8" s="15"/>
      <c r="G8" s="15"/>
      <c r="H8" s="15"/>
      <c r="I8" s="15"/>
      <c r="J8" s="2"/>
      <c r="K8" s="51"/>
      <c r="M8" s="9"/>
    </row>
    <row r="9" spans="1:13" ht="18" customHeight="1">
      <c r="A9" s="11" t="s">
        <v>1</v>
      </c>
      <c r="B9" s="46">
        <f>SUM(C9,E9:L9)</f>
        <v>58439</v>
      </c>
      <c r="C9" s="47">
        <f>SUM(C11:C29)</f>
        <v>55092</v>
      </c>
      <c r="D9" s="33">
        <f>SUM(E9:K9)</f>
        <v>3325</v>
      </c>
      <c r="E9" s="48">
        <f>SUM(E11:E29)</f>
        <v>904</v>
      </c>
      <c r="F9" s="48">
        <f t="shared" ref="F9:L9" si="0">SUM(F11:F29)</f>
        <v>738</v>
      </c>
      <c r="G9" s="48">
        <f t="shared" si="0"/>
        <v>579</v>
      </c>
      <c r="H9" s="48">
        <f t="shared" si="0"/>
        <v>137</v>
      </c>
      <c r="I9" s="48">
        <f t="shared" si="0"/>
        <v>92</v>
      </c>
      <c r="J9" s="48">
        <f t="shared" si="0"/>
        <v>865</v>
      </c>
      <c r="K9" s="48">
        <f t="shared" si="0"/>
        <v>10</v>
      </c>
      <c r="L9" s="48">
        <f t="shared" si="0"/>
        <v>22</v>
      </c>
      <c r="M9" s="9"/>
    </row>
    <row r="10" spans="1:13" ht="18" customHeight="1">
      <c r="A10" s="5"/>
      <c r="B10" s="46"/>
      <c r="C10" s="35"/>
      <c r="D10" s="33"/>
      <c r="E10" s="33"/>
      <c r="F10" s="35"/>
      <c r="G10" s="49"/>
      <c r="H10" s="49"/>
      <c r="I10" s="49"/>
      <c r="J10" s="50"/>
      <c r="K10" s="37"/>
      <c r="L10" s="38"/>
      <c r="M10" s="9"/>
    </row>
    <row r="11" spans="1:13" ht="18" customHeight="1">
      <c r="A11" s="54" t="s">
        <v>20</v>
      </c>
      <c r="B11" s="46">
        <f t="shared" ref="B11:B29" si="1">SUM(C11,E11:L11)</f>
        <v>251</v>
      </c>
      <c r="C11" s="32">
        <v>250</v>
      </c>
      <c r="D11" s="33">
        <f t="shared" ref="D11:D29" si="2">SUM(E11:K11)</f>
        <v>1</v>
      </c>
      <c r="E11" s="34">
        <v>1</v>
      </c>
      <c r="F11" s="35">
        <v>0</v>
      </c>
      <c r="G11" s="35">
        <v>0</v>
      </c>
      <c r="H11" s="35">
        <v>0</v>
      </c>
      <c r="I11" s="35">
        <v>0</v>
      </c>
      <c r="J11" s="36">
        <v>0</v>
      </c>
      <c r="K11" s="37">
        <v>0</v>
      </c>
      <c r="L11" s="38">
        <v>0</v>
      </c>
      <c r="M11" s="9"/>
    </row>
    <row r="12" spans="1:13" ht="18" customHeight="1">
      <c r="A12" s="54"/>
      <c r="B12" s="46"/>
      <c r="C12" s="35"/>
      <c r="D12" s="33"/>
      <c r="E12" s="39"/>
      <c r="F12" s="35"/>
      <c r="G12" s="35"/>
      <c r="H12" s="35"/>
      <c r="I12" s="35"/>
      <c r="J12" s="36"/>
      <c r="K12" s="37"/>
      <c r="L12" s="38"/>
    </row>
    <row r="13" spans="1:13" ht="18" customHeight="1">
      <c r="A13" s="54" t="s">
        <v>21</v>
      </c>
      <c r="B13" s="46">
        <f t="shared" si="1"/>
        <v>7946</v>
      </c>
      <c r="C13" s="35">
        <v>7846</v>
      </c>
      <c r="D13" s="33">
        <f t="shared" si="2"/>
        <v>99</v>
      </c>
      <c r="E13" s="34">
        <v>38</v>
      </c>
      <c r="F13" s="35">
        <v>21</v>
      </c>
      <c r="G13" s="35">
        <v>34</v>
      </c>
      <c r="H13" s="35">
        <v>1</v>
      </c>
      <c r="I13" s="35">
        <v>1</v>
      </c>
      <c r="J13" s="36">
        <v>4</v>
      </c>
      <c r="K13" s="37">
        <v>0</v>
      </c>
      <c r="L13" s="38">
        <v>1</v>
      </c>
    </row>
    <row r="14" spans="1:13" ht="18" customHeight="1">
      <c r="A14" s="54"/>
      <c r="B14" s="46"/>
      <c r="C14" s="35"/>
      <c r="D14" s="33"/>
      <c r="E14" s="39"/>
      <c r="F14" s="35"/>
      <c r="G14" s="35"/>
      <c r="H14" s="35"/>
      <c r="I14" s="35"/>
      <c r="J14" s="36"/>
      <c r="K14" s="37"/>
      <c r="L14" s="38"/>
    </row>
    <row r="15" spans="1:13" ht="18" customHeight="1">
      <c r="A15" s="54" t="s">
        <v>22</v>
      </c>
      <c r="B15" s="46">
        <f t="shared" si="1"/>
        <v>15793</v>
      </c>
      <c r="C15" s="35">
        <v>15343</v>
      </c>
      <c r="D15" s="33">
        <f t="shared" si="2"/>
        <v>447</v>
      </c>
      <c r="E15" s="34">
        <v>148</v>
      </c>
      <c r="F15" s="35">
        <v>54</v>
      </c>
      <c r="G15" s="35">
        <v>136</v>
      </c>
      <c r="H15" s="35">
        <v>12</v>
      </c>
      <c r="I15" s="35">
        <v>11</v>
      </c>
      <c r="J15" s="36">
        <v>85</v>
      </c>
      <c r="K15" s="37">
        <v>1</v>
      </c>
      <c r="L15" s="38">
        <v>3</v>
      </c>
    </row>
    <row r="16" spans="1:13" ht="18" customHeight="1">
      <c r="A16" s="54"/>
      <c r="B16" s="46"/>
      <c r="C16" s="35"/>
      <c r="D16" s="33"/>
      <c r="E16" s="39"/>
      <c r="F16" s="35"/>
      <c r="G16" s="35"/>
      <c r="H16" s="35"/>
      <c r="I16" s="35"/>
      <c r="J16" s="36"/>
      <c r="K16" s="37"/>
      <c r="L16" s="38"/>
    </row>
    <row r="17" spans="1:12" ht="18" customHeight="1">
      <c r="A17" s="54" t="s">
        <v>23</v>
      </c>
      <c r="B17" s="46">
        <f t="shared" si="1"/>
        <v>15298</v>
      </c>
      <c r="C17" s="35">
        <v>14523</v>
      </c>
      <c r="D17" s="33">
        <f t="shared" si="2"/>
        <v>769</v>
      </c>
      <c r="E17" s="34">
        <v>244</v>
      </c>
      <c r="F17" s="35">
        <v>133</v>
      </c>
      <c r="G17" s="35">
        <v>151</v>
      </c>
      <c r="H17" s="35">
        <v>40</v>
      </c>
      <c r="I17" s="35">
        <v>17</v>
      </c>
      <c r="J17" s="36">
        <v>182</v>
      </c>
      <c r="K17" s="37">
        <v>2</v>
      </c>
      <c r="L17" s="38">
        <v>6</v>
      </c>
    </row>
    <row r="18" spans="1:12" ht="18" customHeight="1">
      <c r="A18" s="54"/>
      <c r="B18" s="46"/>
      <c r="C18" s="35"/>
      <c r="D18" s="33"/>
      <c r="E18" s="39"/>
      <c r="F18" s="35"/>
      <c r="G18" s="35"/>
      <c r="H18" s="35"/>
      <c r="I18" s="35"/>
      <c r="J18" s="36"/>
      <c r="K18" s="37"/>
      <c r="L18" s="38"/>
    </row>
    <row r="19" spans="1:12" ht="18" customHeight="1">
      <c r="A19" s="54" t="s">
        <v>24</v>
      </c>
      <c r="B19" s="46">
        <f t="shared" si="1"/>
        <v>10931</v>
      </c>
      <c r="C19" s="35">
        <v>9861</v>
      </c>
      <c r="D19" s="33">
        <f t="shared" si="2"/>
        <v>1063</v>
      </c>
      <c r="E19" s="34">
        <v>254</v>
      </c>
      <c r="F19" s="35">
        <v>275</v>
      </c>
      <c r="G19" s="35">
        <v>151</v>
      </c>
      <c r="H19" s="35">
        <v>51</v>
      </c>
      <c r="I19" s="35">
        <v>31</v>
      </c>
      <c r="J19" s="36">
        <v>298</v>
      </c>
      <c r="K19" s="37">
        <v>3</v>
      </c>
      <c r="L19" s="38">
        <v>7</v>
      </c>
    </row>
    <row r="20" spans="1:12" ht="18" customHeight="1">
      <c r="A20" s="54"/>
      <c r="B20" s="46"/>
      <c r="C20" s="35"/>
      <c r="D20" s="33"/>
      <c r="E20" s="39"/>
      <c r="F20" s="35"/>
      <c r="G20" s="35"/>
      <c r="H20" s="35"/>
      <c r="I20" s="35"/>
      <c r="J20" s="36"/>
      <c r="K20" s="37"/>
      <c r="L20" s="38"/>
    </row>
    <row r="21" spans="1:12" ht="18" customHeight="1">
      <c r="A21" s="54" t="s">
        <v>25</v>
      </c>
      <c r="B21" s="46">
        <f t="shared" si="1"/>
        <v>6330</v>
      </c>
      <c r="C21" s="35">
        <v>5583</v>
      </c>
      <c r="D21" s="33">
        <f t="shared" si="2"/>
        <v>743</v>
      </c>
      <c r="E21" s="34">
        <v>164</v>
      </c>
      <c r="F21" s="35">
        <v>212</v>
      </c>
      <c r="G21" s="35">
        <v>83</v>
      </c>
      <c r="H21" s="35">
        <v>29</v>
      </c>
      <c r="I21" s="35">
        <v>26</v>
      </c>
      <c r="J21" s="36">
        <v>227</v>
      </c>
      <c r="K21" s="37">
        <v>2</v>
      </c>
      <c r="L21" s="38">
        <v>4</v>
      </c>
    </row>
    <row r="22" spans="1:12" ht="18" customHeight="1">
      <c r="A22" s="54"/>
      <c r="B22" s="46"/>
      <c r="C22" s="35"/>
      <c r="D22" s="33"/>
      <c r="E22" s="39"/>
      <c r="F22" s="35"/>
      <c r="G22" s="35"/>
      <c r="H22" s="35"/>
      <c r="I22" s="35"/>
      <c r="J22" s="36"/>
      <c r="K22" s="37"/>
      <c r="L22" s="38"/>
    </row>
    <row r="23" spans="1:12" ht="18" customHeight="1">
      <c r="A23" s="54" t="s">
        <v>26</v>
      </c>
      <c r="B23" s="46">
        <f t="shared" si="1"/>
        <v>1771</v>
      </c>
      <c r="C23" s="35">
        <v>1590</v>
      </c>
      <c r="D23" s="33">
        <f t="shared" si="2"/>
        <v>181</v>
      </c>
      <c r="E23" s="34">
        <v>46</v>
      </c>
      <c r="F23" s="35">
        <v>41</v>
      </c>
      <c r="G23" s="35">
        <v>23</v>
      </c>
      <c r="H23" s="35">
        <v>4</v>
      </c>
      <c r="I23" s="35">
        <v>6</v>
      </c>
      <c r="J23" s="36">
        <v>59</v>
      </c>
      <c r="K23" s="37">
        <v>2</v>
      </c>
      <c r="L23" s="38">
        <v>0</v>
      </c>
    </row>
    <row r="24" spans="1:12" ht="18" customHeight="1">
      <c r="A24" s="54"/>
      <c r="B24" s="46"/>
      <c r="C24" s="35"/>
      <c r="D24" s="33"/>
      <c r="E24" s="39"/>
      <c r="F24" s="35"/>
      <c r="G24" s="35"/>
      <c r="H24" s="35"/>
      <c r="I24" s="35"/>
      <c r="J24" s="36"/>
      <c r="K24" s="37"/>
      <c r="L24" s="38"/>
    </row>
    <row r="25" spans="1:12" ht="18" customHeight="1">
      <c r="A25" s="54" t="s">
        <v>27</v>
      </c>
      <c r="B25" s="46">
        <f t="shared" si="1"/>
        <v>108</v>
      </c>
      <c r="C25" s="40">
        <v>89</v>
      </c>
      <c r="D25" s="33">
        <f t="shared" si="2"/>
        <v>19</v>
      </c>
      <c r="E25" s="34">
        <v>8</v>
      </c>
      <c r="F25" s="35">
        <v>2</v>
      </c>
      <c r="G25" s="35">
        <v>1</v>
      </c>
      <c r="H25" s="35">
        <v>0</v>
      </c>
      <c r="I25" s="35">
        <v>0</v>
      </c>
      <c r="J25" s="36">
        <v>8</v>
      </c>
      <c r="K25" s="37">
        <v>0</v>
      </c>
      <c r="L25" s="38">
        <v>0</v>
      </c>
    </row>
    <row r="26" spans="1:12" ht="18" customHeight="1">
      <c r="A26" s="54"/>
      <c r="B26" s="46"/>
      <c r="C26" s="35"/>
      <c r="D26" s="33"/>
      <c r="E26" s="41"/>
      <c r="F26" s="35"/>
      <c r="G26" s="35"/>
      <c r="H26" s="35"/>
      <c r="I26" s="35"/>
      <c r="J26" s="36"/>
      <c r="K26" s="37"/>
      <c r="L26" s="38"/>
    </row>
    <row r="27" spans="1:12" ht="18" customHeight="1">
      <c r="A27" s="54" t="s">
        <v>28</v>
      </c>
      <c r="B27" s="46">
        <f>SUM(C27,E27:L27)</f>
        <v>10</v>
      </c>
      <c r="C27" s="32">
        <v>7</v>
      </c>
      <c r="D27" s="33">
        <f t="shared" si="2"/>
        <v>3</v>
      </c>
      <c r="E27" s="32">
        <v>1</v>
      </c>
      <c r="F27" s="32">
        <v>0</v>
      </c>
      <c r="G27" s="35">
        <v>0</v>
      </c>
      <c r="H27" s="35">
        <v>0</v>
      </c>
      <c r="I27" s="35">
        <v>0</v>
      </c>
      <c r="J27" s="36">
        <v>2</v>
      </c>
      <c r="K27" s="37">
        <v>0</v>
      </c>
      <c r="L27" s="38">
        <v>0</v>
      </c>
    </row>
    <row r="28" spans="1:12" ht="18" customHeight="1">
      <c r="A28" s="54"/>
      <c r="B28" s="46"/>
      <c r="C28" s="35"/>
      <c r="D28" s="33"/>
      <c r="E28" s="41"/>
      <c r="F28" s="35"/>
      <c r="G28" s="35"/>
      <c r="H28" s="35"/>
      <c r="I28" s="35"/>
      <c r="J28" s="36"/>
      <c r="K28" s="37"/>
      <c r="L28" s="38"/>
    </row>
    <row r="29" spans="1:12" ht="18" customHeight="1">
      <c r="A29" s="54" t="s">
        <v>29</v>
      </c>
      <c r="B29" s="46">
        <f t="shared" si="1"/>
        <v>1</v>
      </c>
      <c r="C29" s="35">
        <v>0</v>
      </c>
      <c r="D29" s="33">
        <f t="shared" si="2"/>
        <v>0</v>
      </c>
      <c r="E29" s="41">
        <v>0</v>
      </c>
      <c r="F29" s="35">
        <v>0</v>
      </c>
      <c r="G29" s="35">
        <v>0</v>
      </c>
      <c r="H29" s="35">
        <v>0</v>
      </c>
      <c r="I29" s="35">
        <v>0</v>
      </c>
      <c r="J29" s="36">
        <v>0</v>
      </c>
      <c r="K29" s="37">
        <v>0</v>
      </c>
      <c r="L29" s="38">
        <v>1</v>
      </c>
    </row>
    <row r="30" spans="1:12" ht="15.75" customHeight="1">
      <c r="A30" s="7"/>
      <c r="B30" s="10"/>
      <c r="C30" s="14"/>
      <c r="D30" s="21"/>
      <c r="E30" s="8"/>
      <c r="F30" s="10"/>
      <c r="G30" s="10"/>
      <c r="H30" s="10"/>
      <c r="I30" s="10"/>
      <c r="J30" s="8"/>
      <c r="K30" s="31"/>
      <c r="L30" s="30"/>
    </row>
    <row r="31" spans="1:12">
      <c r="A31" s="2"/>
      <c r="B31" s="2"/>
      <c r="C31" s="12"/>
      <c r="D31" s="12"/>
      <c r="E31" s="9"/>
      <c r="F31" s="2"/>
      <c r="G31" s="2"/>
      <c r="H31" s="2"/>
      <c r="I31" s="2"/>
      <c r="J31" s="2"/>
      <c r="K31" s="29"/>
    </row>
    <row r="32" spans="1:12" s="2" customFormat="1" ht="15" customHeight="1">
      <c r="A32" s="2" t="s">
        <v>16</v>
      </c>
      <c r="B32" s="42"/>
      <c r="C32" s="43"/>
      <c r="D32" s="43"/>
      <c r="E32" s="44"/>
    </row>
    <row r="33" spans="1:14" s="2" customFormat="1" ht="15" customHeight="1">
      <c r="A33" s="42" t="s">
        <v>19</v>
      </c>
      <c r="B33" s="45"/>
      <c r="C33" s="12"/>
      <c r="D33" s="12"/>
      <c r="E33" s="44"/>
    </row>
    <row r="34" spans="1:14" s="2" customFormat="1" ht="15" customHeight="1">
      <c r="A34" s="42" t="s">
        <v>18</v>
      </c>
      <c r="B34" s="45"/>
      <c r="C34" s="12"/>
      <c r="D34" s="12"/>
      <c r="E34" s="44"/>
    </row>
    <row r="35" spans="1:14" s="22" customFormat="1">
      <c r="A35" s="25"/>
      <c r="C35" s="23"/>
      <c r="D35" s="23"/>
      <c r="E35" s="24"/>
    </row>
    <row r="36" spans="1:14" s="22" customFormat="1">
      <c r="C36" s="23"/>
      <c r="D36" s="23"/>
      <c r="E36" s="24"/>
    </row>
    <row r="37" spans="1:14" s="22" customFormat="1" ht="15" customHeight="1">
      <c r="B37" s="26"/>
      <c r="C37" s="23"/>
      <c r="D37" s="23"/>
      <c r="E37" s="24"/>
    </row>
    <row r="38" spans="1:14" s="22" customFormat="1" ht="15" customHeight="1">
      <c r="B38" s="26"/>
      <c r="C38" s="23"/>
      <c r="D38" s="23"/>
      <c r="E38" s="24"/>
    </row>
    <row r="39" spans="1:14" s="22" customFormat="1">
      <c r="A39" s="27"/>
      <c r="B39" s="26"/>
      <c r="C39" s="23"/>
      <c r="D39" s="23"/>
      <c r="E39" s="24"/>
    </row>
    <row r="40" spans="1:14" s="22" customFormat="1">
      <c r="A40" s="28"/>
    </row>
    <row r="41" spans="1:14" s="22" customFormat="1"/>
    <row r="42" spans="1:14" s="19" customFormat="1">
      <c r="A42"/>
      <c r="B42" s="16"/>
      <c r="C42" s="16"/>
      <c r="D42" s="16"/>
      <c r="E42" s="16"/>
      <c r="F42" s="16"/>
      <c r="G42" s="16"/>
      <c r="H42" s="17"/>
      <c r="I42" s="17"/>
      <c r="J42" s="17"/>
      <c r="K42" s="17"/>
      <c r="L42" s="17"/>
      <c r="M42" s="18"/>
      <c r="N42" s="18"/>
    </row>
    <row r="43" spans="1:14" s="19" customFormat="1">
      <c r="A43"/>
      <c r="B43" s="16"/>
      <c r="C43" s="16"/>
      <c r="D43" s="16"/>
      <c r="E43" s="16"/>
      <c r="F43" s="16"/>
      <c r="G43" s="16"/>
      <c r="M43" s="18"/>
      <c r="N43" s="18"/>
    </row>
  </sheetData>
  <mergeCells count="9">
    <mergeCell ref="L6:L7"/>
    <mergeCell ref="A4:A7"/>
    <mergeCell ref="A1:L1"/>
    <mergeCell ref="A2:L2"/>
    <mergeCell ref="B4:L4"/>
    <mergeCell ref="B5:B7"/>
    <mergeCell ref="C5:L5"/>
    <mergeCell ref="C6:C7"/>
    <mergeCell ref="D6:K6"/>
  </mergeCells>
  <printOptions horizontalCentered="1"/>
  <pageMargins left="0.70866141732283472" right="0.70866141732283472" top="0.98425196850393704" bottom="0.98425196850393704" header="0" footer="0"/>
  <pageSetup scale="75" orientation="portrait" r:id="rId1"/>
  <ignoredErrors>
    <ignoredError sqref="D11 D13 D15 D19 D21 D23 D25 D27 D29" formulaRange="1"/>
    <ignoredError sqref="D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11</vt:lpstr>
      <vt:lpstr>'Cuadro 11'!Área_de_impresión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rolopez</dc:creator>
  <cp:lastModifiedBy>YAMILETH GRANDA</cp:lastModifiedBy>
  <cp:lastPrinted>2026-08-28T19:58:00Z</cp:lastPrinted>
  <dcterms:created xsi:type="dcterms:W3CDTF">2009-04-22T18:52:50Z</dcterms:created>
  <dcterms:modified xsi:type="dcterms:W3CDTF">2026-10-26T18:54:46Z</dcterms:modified>
</cp:coreProperties>
</file>